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demon1\Documents\"/>
    </mc:Choice>
  </mc:AlternateContent>
  <xr:revisionPtr revIDLastSave="0" documentId="13_ncr:1_{DBB222A0-252E-4BF6-A4AB-06492D6A19D5}" xr6:coauthVersionLast="44" xr6:coauthVersionMax="44" xr10:uidLastSave="{00000000-0000-0000-0000-000000000000}"/>
  <bookViews>
    <workbookView xWindow="-57720" yWindow="-120" windowWidth="29040" windowHeight="15840" activeTab="3" xr2:uid="{DDA7121F-8AE8-4B14-9396-2505F98C2AC1}"/>
  </bookViews>
  <sheets>
    <sheet name="Tech and Funtional Req." sheetId="1" r:id="rId1"/>
    <sheet name="Tech_Functional Interrogatories" sheetId="2" r:id="rId2"/>
    <sheet name="Info Security Requirements" sheetId="3" r:id="rId3"/>
    <sheet name="Fee and Cost Propos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6" i="4" l="1"/>
  <c r="AA16" i="4"/>
  <c r="V16" i="4"/>
  <c r="Q16" i="4"/>
  <c r="L16" i="4"/>
  <c r="G16" i="4"/>
  <c r="AF15" i="4"/>
  <c r="AA15" i="4"/>
  <c r="V15" i="4"/>
  <c r="Q15" i="4"/>
  <c r="L15" i="4"/>
  <c r="G15" i="4"/>
  <c r="AF14" i="4"/>
  <c r="AA14" i="4"/>
  <c r="V14" i="4"/>
  <c r="V17" i="4" s="1"/>
  <c r="B21" i="4" s="1"/>
  <c r="Q14" i="4"/>
  <c r="Q17" i="4" s="1"/>
  <c r="B20" i="4" s="1"/>
  <c r="L14" i="4"/>
  <c r="G14" i="4"/>
  <c r="AF13" i="4"/>
  <c r="AA13" i="4"/>
  <c r="V13" i="4"/>
  <c r="Q13" i="4"/>
  <c r="L13" i="4"/>
  <c r="G13" i="4"/>
  <c r="AF12" i="4"/>
  <c r="AA12" i="4"/>
  <c r="V12" i="4"/>
  <c r="Q12" i="4"/>
  <c r="L12" i="4"/>
  <c r="G12" i="4"/>
  <c r="AF11" i="4"/>
  <c r="AF17" i="4" s="1"/>
  <c r="B23" i="4" s="1"/>
  <c r="AA11" i="4"/>
  <c r="V11" i="4"/>
  <c r="Q11" i="4"/>
  <c r="L11" i="4"/>
  <c r="G11" i="4"/>
  <c r="G17" i="4" s="1"/>
  <c r="B18" i="4" s="1"/>
  <c r="AF10" i="4"/>
  <c r="AA10" i="4"/>
  <c r="V10" i="4"/>
  <c r="Q10" i="4"/>
  <c r="L10" i="4"/>
  <c r="G10" i="4"/>
  <c r="AF9" i="4"/>
  <c r="AA9" i="4"/>
  <c r="AA17" i="4" s="1"/>
  <c r="B22" i="4" s="1"/>
  <c r="V9" i="4"/>
  <c r="Q9" i="4"/>
  <c r="L9" i="4"/>
  <c r="L17" i="4"/>
  <c r="B19" i="4" s="1"/>
  <c r="G9" i="4"/>
  <c r="AF8" i="4"/>
  <c r="AA8" i="4"/>
  <c r="V8" i="4"/>
  <c r="Q8" i="4"/>
  <c r="L8" i="4"/>
  <c r="G8" i="4"/>
  <c r="B24" i="4" l="1"/>
</calcChain>
</file>

<file path=xl/sharedStrings.xml><?xml version="1.0" encoding="utf-8"?>
<sst xmlns="http://schemas.openxmlformats.org/spreadsheetml/2006/main" count="238" uniqueCount="147">
  <si>
    <t>Description</t>
  </si>
  <si>
    <t>CITY COLLEGES OF CHICAGO</t>
  </si>
  <si>
    <t xml:space="preserve">Proposer's Name &amp; Company   </t>
  </si>
  <si>
    <t xml:space="preserve">The solution is simple and intuitive, providing users with a good user experience. </t>
  </si>
  <si>
    <t>The solution provides a simple user interface where anyone, without training, can understand how to request a room or resource.</t>
  </si>
  <si>
    <t>The solution provides users with an easy way to review or cancel submitted room requests, whether approved or not.</t>
  </si>
  <si>
    <t>The solution allows copying data from past scheduling periods to make new schedules.</t>
  </si>
  <si>
    <t>The solution provides a way to maintain room profile including dimensions, seat and room capacity, image, functionality and time restrictions.</t>
  </si>
  <si>
    <t xml:space="preserve">The solution is able to maintain information about resources available on demand.  </t>
  </si>
  <si>
    <t>The solution is able to control room availability if the room needs to be excluded from scheduling for maintenance, construction, equipment updates etc.</t>
  </si>
  <si>
    <t xml:space="preserve">The solution prevents double-booking of any rooms or resources. </t>
  </si>
  <si>
    <t>The solution is able to limit requests to normal business hours and exclude days and times when campus buildings are closed.</t>
  </si>
  <si>
    <t>The solution provides a centralized calendar with an easy overview of individual colleges and separate buildings on each campus.</t>
  </si>
  <si>
    <t>The solution is able to display calendar in a grid format.</t>
  </si>
  <si>
    <t>The solution allows users to search for available rooms based on time, location and room attributes.</t>
  </si>
  <si>
    <t>The solution provides the ability to create different room request forms for different types of rooms and users based on operational schedules.</t>
  </si>
  <si>
    <t>The solution provides a full view of the details of the room inquiry.</t>
  </si>
  <si>
    <t>The solution allows users to make a reservation via a mobile application.</t>
  </si>
  <si>
    <t xml:space="preserve">The solution allows a streamlined process to reserve rooms that do not require approval. </t>
  </si>
  <si>
    <t xml:space="preserve">The solution allows for different hierarchical approval levels and their redirection depending on the location, room, resource or type of requestor. </t>
  </si>
  <si>
    <t>The solution provides different permission levels to give users different kinds of control over the administrative features in the application.</t>
  </si>
  <si>
    <t xml:space="preserve">The solution provides functionality that allows external users to set up an account and send the documentation necessary to process the reservation request. </t>
  </si>
  <si>
    <t>The solution allows to issue invoices to external users (vendors) using the fee structure built into the system.</t>
  </si>
  <si>
    <t>The solution allows external users to pay finalized invoices.</t>
  </si>
  <si>
    <t>The solution provides reporting and analytics that allows to accurately understand the needs of classrooms and meeting spaces.</t>
  </si>
  <si>
    <t>The solution provides reports that can help identify if rooms are being used properly.</t>
  </si>
  <si>
    <t>The solution provides ready-made reports on room utilization, inventory of rooms and resources and double bookings.</t>
  </si>
  <si>
    <t>The solution allows to schedule and automate the delivery of reports by subscription in many formats, such as HTML, CSV, Word, Excel, PowerPoint or PDF.</t>
  </si>
  <si>
    <t xml:space="preserve">The solution enables email notifications and reminders related to room reservations and any pending tasks. </t>
  </si>
  <si>
    <t>The solution allows to use filters to view only available rooms or rooms in conflict.</t>
  </si>
  <si>
    <t>The solution integrates with CCC’s digital signage system and website calendars.</t>
  </si>
  <si>
    <t>The solution captures and displays event description.</t>
  </si>
  <si>
    <t>The solution allows users to log into the system using CCC credentials.</t>
  </si>
  <si>
    <t>Request For Proposals (RFP) #SH2109 - Room Scheduling System</t>
  </si>
  <si>
    <t>Category</t>
  </si>
  <si>
    <t>Question</t>
  </si>
  <si>
    <t>Vendor Response</t>
  </si>
  <si>
    <t>Ease of Use</t>
  </si>
  <si>
    <t>Provide evidence of the system's ease of use for system administrators, space approvers, space requesters and calendar viewers.</t>
  </si>
  <si>
    <t>Describe the mechanisms in the system thanks to which the user can intuitively check room availability and make a reservation.</t>
  </si>
  <si>
    <t>Describe how users can view where classes and events are located.</t>
  </si>
  <si>
    <t>Describe the process of cancelling a room reservation.</t>
  </si>
  <si>
    <t>Describe the steps necessary to setup a resource or a room in the system.</t>
  </si>
  <si>
    <t>Product feature set and functionality</t>
  </si>
  <si>
    <t>Describe all tools and functionality that are a part of your room and event scheduling solution.</t>
  </si>
  <si>
    <t>Describe some of the core features that give your platform a competitive advantage over the leading room and event scheduling solutions in the higher education market.</t>
  </si>
  <si>
    <t>Describe how the calendar of events can be filtered.</t>
  </si>
  <si>
    <t>Integration with PeopleSoft Campus Solution</t>
  </si>
  <si>
    <t>Describe how your system creates a course schedule for the entire semester.</t>
  </si>
  <si>
    <t>Describe the integration of the proposed solution with PeopleSoft.</t>
  </si>
  <si>
    <t>Room reservation process</t>
  </si>
  <si>
    <t>Describe how space and resources are requested and approved.</t>
  </si>
  <si>
    <t>Describe how the internal and external users can view available rooms and make reservations.</t>
  </si>
  <si>
    <t>If room reservation requires support from human resources (IT, security, catering team, etc.), describe how these teams are notified and accept or reject the request.</t>
  </si>
  <si>
    <t xml:space="preserve">Describe how to ensure that consistent procedures are implemented across all colleges for creating and using room reservation processes. </t>
  </si>
  <si>
    <t>Describe how what-if analyses are generated?</t>
  </si>
  <si>
    <t>Analytics and reporting</t>
  </si>
  <si>
    <t>Describe which out-of-box reports are available.</t>
  </si>
  <si>
    <t>Describe the steps to create a customized report.</t>
  </si>
  <si>
    <t>Describe how your system can assist in optimizing class schedules and course offering.</t>
  </si>
  <si>
    <t xml:space="preserve">Describe how your system can help standardize college hours of operations. </t>
  </si>
  <si>
    <t>Describe how your system can help display and improve room utilization rates.</t>
  </si>
  <si>
    <t>Invoicing</t>
  </si>
  <si>
    <t>Describe how your solution handles event (space and resources) pricing and invoicing. (That should include making a deposit, invoicing, collection and refunding)</t>
  </si>
  <si>
    <t>Describe how your system handles event ticket distribution and attendance tracking.</t>
  </si>
  <si>
    <t>Delivery properties</t>
  </si>
  <si>
    <t>List all operating systems and browsers with which the solution is compatible.</t>
  </si>
  <si>
    <t>Describe how your room and event scheduling solution supports mobile delivery across multiple platforms (Apple iOS, Google Android, Microsoft Windows). Specify if there are differences in capabilities per device.</t>
  </si>
  <si>
    <t>Describe overall system architecture for the proposed solution.</t>
  </si>
  <si>
    <t>New releases, upgrades and patches</t>
  </si>
  <si>
    <t>Describe the process for pushing out all product upgrades.</t>
  </si>
  <si>
    <t>What is the frequency schedule for major and minor upgrades?</t>
  </si>
  <si>
    <t>Describe the availability and timing of upgrade documentation.</t>
  </si>
  <si>
    <t>Training services</t>
  </si>
  <si>
    <t>Describe the types of training provided on solution (onsite, webinar, video tutorials, user guides, etc.)</t>
  </si>
  <si>
    <t>Describe user groups or user communities for solution.</t>
  </si>
  <si>
    <t>Describe availability of user documentation.</t>
  </si>
  <si>
    <t>Technical support</t>
  </si>
  <si>
    <t>Describe support provided during system implementation.</t>
  </si>
  <si>
    <t>Describe support provided post implementation.</t>
  </si>
  <si>
    <t xml:space="preserve">Describe the availability of ongoing technical support and user service. </t>
  </si>
  <si>
    <t>Describe who is providing support, levels and paths of support, knowledge base availability, service metrics, etc.</t>
  </si>
  <si>
    <t>Information security</t>
  </si>
  <si>
    <t>Describe how system administrators can track system usage.</t>
  </si>
  <si>
    <t>Describe how your solution provision users and restrict access for various tiers by roles and responsibilities.</t>
  </si>
  <si>
    <t>System documentation</t>
  </si>
  <si>
    <t>Describe the scope and nature of all documentation that will be included with the solution.</t>
  </si>
  <si>
    <t>Provide additional comments if necessary</t>
  </si>
  <si>
    <t>Does your solution provide secure encryption of data at rest and in transit?</t>
  </si>
  <si>
    <t xml:space="preserve">Is the data in your solution protected against hacking attacks? </t>
  </si>
  <si>
    <t>Will CCC own all data uploaded to the system, including log data relating to the use of the system?</t>
  </si>
  <si>
    <t>Will your company use CCC data in a different way than to service CCC?</t>
  </si>
  <si>
    <t>Does your solution secure the data used in the system using modern redundancy and backup standards?</t>
  </si>
  <si>
    <t>CCC requires for all hosted solution to provide annual SOC 2 or similar applicable security audit reports. Will these reports be available to CCC upon request?</t>
  </si>
  <si>
    <t>Will you inform CCC of the scope and nature of any breaches that expose any PII or other confidential or sensitive information?</t>
  </si>
  <si>
    <t xml:space="preserve">Have any of the functionalities of your solution been outsourced?  </t>
  </si>
  <si>
    <t>Will your solution support DMARC message authentication (at minimum DKIM; ideally both DKIM and SPF email authentication standards) when sending email on behalf of CCC from a CCC email address?</t>
  </si>
  <si>
    <t>Information Security Requirements (Exhibit C)</t>
  </si>
  <si>
    <t>Technical and Functional Interrogatories (Exhibit B)</t>
  </si>
  <si>
    <t>Technical and Functional Requirements (Exhibit A)</t>
  </si>
  <si>
    <t>Applicable 
(Yes/No)</t>
  </si>
  <si>
    <t>Year 0 (Build-Out)</t>
  </si>
  <si>
    <t>Year 1</t>
  </si>
  <si>
    <t>Year 2</t>
  </si>
  <si>
    <t>Year 3</t>
  </si>
  <si>
    <t xml:space="preserve">Cost Type </t>
  </si>
  <si>
    <t>Unit Metric</t>
  </si>
  <si>
    <t># Units (Max)</t>
  </si>
  <si>
    <t>Unit Cost</t>
  </si>
  <si>
    <t>Extended Cost</t>
  </si>
  <si>
    <t>Notes</t>
  </si>
  <si>
    <t>Primary Software Subscription (SAAS) EXAMPLE</t>
  </si>
  <si>
    <t>User count</t>
  </si>
  <si>
    <t xml:space="preserve"> </t>
  </si>
  <si>
    <t xml:space="preserve">  Total cost - Year 0  </t>
  </si>
  <si>
    <t>Total cost - Year 1</t>
  </si>
  <si>
    <t>Total cost - Year 2</t>
  </si>
  <si>
    <t>Total cost - Year 3</t>
  </si>
  <si>
    <t>Total cost - Year 4</t>
  </si>
  <si>
    <t>Total cost - Year 5</t>
  </si>
  <si>
    <t>Fee/Cost Proposal - Room Scheduling System</t>
  </si>
  <si>
    <t>Grand Total Cost</t>
  </si>
  <si>
    <t>Vendor Comments</t>
  </si>
  <si>
    <t>Vendor Response:  YES or NO</t>
  </si>
  <si>
    <t xml:space="preserve">Year 4 </t>
  </si>
  <si>
    <t>Year 5</t>
  </si>
  <si>
    <t>List the industry standards that your solution meets for data storage.</t>
  </si>
  <si>
    <t>The solution is able to list different "rentable" spaces by building.</t>
  </si>
  <si>
    <t>The solution enables the collection of electronic payments from external users via Illinois E-pay.</t>
  </si>
  <si>
    <t>The solution allows to modify the receipt of payments based on the CCC requirements.</t>
  </si>
  <si>
    <t>The solution allows for exemption from event fees.</t>
  </si>
  <si>
    <t>The solution enables the attachment of predefined legal templates and mapping the appropriate type of contract to the request, depending on the type of user.</t>
  </si>
  <si>
    <t>The solution allows to set priorities for requests for rooms and allows define the priorities.</t>
  </si>
  <si>
    <t>The solution is able to generate event revenue reports by college, space, dates, payment status, waiver status, etc.</t>
  </si>
  <si>
    <t>Enterprise Software Licensing</t>
  </si>
  <si>
    <t>Implementation and deployment services (real-time integration with PeopleSoft Campus Solutions, data migration from the current system and software customization should be included)</t>
  </si>
  <si>
    <t>Training, change management and documentation</t>
  </si>
  <si>
    <t>Consulting services (analysis and strategies related to scheduling, capacity and etc.)</t>
  </si>
  <si>
    <t>Maintenance and support fees</t>
  </si>
  <si>
    <t>Future upgrade costs</t>
  </si>
  <si>
    <t>Any additional fees not listed </t>
  </si>
  <si>
    <t>Any discounts</t>
  </si>
  <si>
    <t>Out of the Box</t>
  </si>
  <si>
    <t>Need to Configure</t>
  </si>
  <si>
    <t>Need Customization</t>
  </si>
  <si>
    <t>Not Available</t>
  </si>
  <si>
    <t>Vendor Response: Please provide "Yes" to one of the following choices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</si>
</sst>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3" fontId="12" fillId="3" borderId="28" xfId="0" applyNumberFormat="1" applyFont="1" applyFill="1" applyBorder="1" applyAlignment="1">
      <alignment vertical="center"/>
    </xf>
    <xf numFmtId="44" fontId="12" fillId="3" borderId="29" xfId="1" applyFont="1" applyFill="1" applyBorder="1" applyAlignment="1">
      <alignment vertical="center"/>
    </xf>
    <xf numFmtId="0" fontId="12" fillId="3" borderId="25" xfId="0" applyFont="1" applyFill="1" applyBorder="1" applyAlignment="1">
      <alignment vertical="center"/>
    </xf>
    <xf numFmtId="0" fontId="12" fillId="3" borderId="30" xfId="0" applyFont="1" applyFill="1" applyBorder="1" applyAlignment="1">
      <alignment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3" fontId="10" fillId="0" borderId="28" xfId="0" applyNumberFormat="1" applyFont="1" applyBorder="1" applyAlignment="1">
      <alignment vertical="center"/>
    </xf>
    <xf numFmtId="44" fontId="10" fillId="0" borderId="29" xfId="1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/>
    </xf>
    <xf numFmtId="3" fontId="10" fillId="0" borderId="33" xfId="0" applyNumberFormat="1" applyFont="1" applyBorder="1" applyAlignment="1">
      <alignment vertical="center"/>
    </xf>
    <xf numFmtId="44" fontId="10" fillId="0" borderId="34" xfId="1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4" fontId="10" fillId="0" borderId="8" xfId="0" applyNumberFormat="1" applyFont="1" applyBorder="1" applyAlignment="1">
      <alignment vertical="center"/>
    </xf>
    <xf numFmtId="44" fontId="10" fillId="0" borderId="8" xfId="1" applyFont="1" applyBorder="1" applyAlignment="1">
      <alignment vertical="center"/>
    </xf>
    <xf numFmtId="0" fontId="2" fillId="0" borderId="34" xfId="0" applyFont="1" applyBorder="1" applyAlignment="1">
      <alignment horizontal="right" vertical="center" wrapText="1" indent="1"/>
    </xf>
    <xf numFmtId="44" fontId="10" fillId="0" borderId="34" xfId="1" applyFont="1" applyBorder="1" applyAlignment="1">
      <alignment vertical="center" wrapText="1"/>
    </xf>
    <xf numFmtId="0" fontId="2" fillId="0" borderId="21" xfId="0" applyFont="1" applyBorder="1" applyAlignment="1">
      <alignment horizontal="right" vertical="center" wrapText="1" indent="1"/>
    </xf>
    <xf numFmtId="44" fontId="10" fillId="0" borderId="21" xfId="1" applyFont="1" applyBorder="1" applyAlignment="1">
      <alignment vertical="center" wrapText="1"/>
    </xf>
    <xf numFmtId="0" fontId="13" fillId="0" borderId="5" xfId="0" applyFont="1" applyBorder="1" applyAlignment="1">
      <alignment horizontal="right" vertical="center" wrapText="1" indent="1"/>
    </xf>
    <xf numFmtId="44" fontId="14" fillId="0" borderId="8" xfId="0" applyNumberFormat="1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34" xfId="0" applyFont="1" applyBorder="1" applyAlignment="1">
      <alignment horizontal="center" vertical="center"/>
    </xf>
    <xf numFmtId="0" fontId="15" fillId="0" borderId="34" xfId="0" applyFont="1" applyBorder="1" applyAlignment="1">
      <alignment vertical="center" wrapText="1"/>
    </xf>
    <xf numFmtId="0" fontId="10" fillId="0" borderId="34" xfId="0" applyFont="1" applyBorder="1" applyAlignment="1">
      <alignment vertical="center"/>
    </xf>
    <xf numFmtId="0" fontId="10" fillId="0" borderId="34" xfId="0" applyFont="1" applyBorder="1" applyAlignment="1">
      <alignment vertical="center" wrapText="1"/>
    </xf>
    <xf numFmtId="0" fontId="16" fillId="0" borderId="34" xfId="0" applyFont="1" applyBorder="1" applyAlignment="1">
      <alignment vertical="center" wrapText="1"/>
    </xf>
    <xf numFmtId="0" fontId="10" fillId="0" borderId="37" xfId="0" applyFont="1" applyBorder="1" applyAlignment="1">
      <alignment horizontal="center" vertical="center"/>
    </xf>
    <xf numFmtId="0" fontId="15" fillId="0" borderId="37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37" xfId="0" applyFont="1" applyBorder="1" applyAlignment="1">
      <alignment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29" xfId="0" applyFont="1" applyBorder="1" applyAlignment="1">
      <alignment vertical="center" wrapText="1"/>
    </xf>
    <xf numFmtId="0" fontId="16" fillId="0" borderId="39" xfId="0" applyFont="1" applyBorder="1" applyAlignment="1">
      <alignment horizontal="justify" vertical="center" wrapText="1"/>
    </xf>
    <xf numFmtId="0" fontId="15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justify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6" xfId="0" applyFont="1" applyBorder="1" applyAlignment="1">
      <alignment vertical="center" wrapText="1"/>
    </xf>
    <xf numFmtId="0" fontId="16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vertical="center" wrapText="1"/>
    </xf>
    <xf numFmtId="0" fontId="16" fillId="0" borderId="46" xfId="0" applyFont="1" applyBorder="1" applyAlignment="1">
      <alignment horizontal="justify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vertical="center" wrapText="1"/>
    </xf>
    <xf numFmtId="0" fontId="16" fillId="0" borderId="50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34" xfId="0" applyBorder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0" fillId="2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1" fillId="3" borderId="24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0" fillId="0" borderId="4" xfId="0" applyBorder="1"/>
    <xf numFmtId="0" fontId="10" fillId="0" borderId="29" xfId="0" applyFont="1" applyBorder="1" applyAlignment="1">
      <alignment vertical="center"/>
    </xf>
    <xf numFmtId="0" fontId="7" fillId="4" borderId="8" xfId="0" applyFont="1" applyFill="1" applyBorder="1" applyAlignment="1">
      <alignment horizontal="center" vertical="center" wrapText="1"/>
    </xf>
    <xf numFmtId="0" fontId="0" fillId="0" borderId="3" xfId="0" applyBorder="1"/>
    <xf numFmtId="0" fontId="18" fillId="5" borderId="5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497F-1878-4CEE-B9DE-26235269A88B}">
  <dimension ref="A1:G44"/>
  <sheetViews>
    <sheetView topLeftCell="A19" workbookViewId="0">
      <selection activeCell="B51" sqref="B51"/>
    </sheetView>
  </sheetViews>
  <sheetFormatPr defaultRowHeight="15" x14ac:dyDescent="0.25"/>
  <cols>
    <col min="1" max="1" width="4.5703125" style="1" customWidth="1"/>
    <col min="2" max="2" width="139" customWidth="1"/>
    <col min="3" max="3" width="12.85546875" customWidth="1"/>
    <col min="4" max="4" width="12.42578125" customWidth="1"/>
    <col min="5" max="5" width="13.7109375" customWidth="1"/>
    <col min="6" max="6" width="12" customWidth="1"/>
    <col min="7" max="7" width="63" customWidth="1"/>
  </cols>
  <sheetData>
    <row r="1" spans="1:7" ht="18.75" x14ac:dyDescent="0.25">
      <c r="A1" s="82" t="s">
        <v>1</v>
      </c>
      <c r="B1" s="83"/>
      <c r="C1" s="83"/>
      <c r="D1" s="83"/>
    </row>
    <row r="2" spans="1:7" ht="16.5" thickBot="1" x14ac:dyDescent="0.3">
      <c r="A2" s="84" t="s">
        <v>33</v>
      </c>
      <c r="B2" s="85"/>
      <c r="C2" s="85"/>
      <c r="D2" s="85"/>
    </row>
    <row r="3" spans="1:7" ht="25.5" customHeight="1" thickBot="1" x14ac:dyDescent="0.3">
      <c r="A3" s="86" t="s">
        <v>2</v>
      </c>
      <c r="B3" s="87"/>
      <c r="C3" s="88"/>
      <c r="D3" s="89"/>
    </row>
    <row r="4" spans="1:7" ht="15.75" thickBot="1" x14ac:dyDescent="0.3"/>
    <row r="5" spans="1:7" ht="15.75" thickBot="1" x14ac:dyDescent="0.3">
      <c r="A5" s="90" t="s">
        <v>99</v>
      </c>
      <c r="B5" s="91"/>
      <c r="C5" s="91"/>
      <c r="D5" s="92"/>
      <c r="E5" s="122"/>
      <c r="F5" s="119"/>
    </row>
    <row r="6" spans="1:7" ht="15.75" thickBot="1" x14ac:dyDescent="0.3">
      <c r="A6" s="79"/>
      <c r="B6" s="80"/>
      <c r="C6" s="123" t="s">
        <v>146</v>
      </c>
      <c r="D6" s="124"/>
      <c r="E6" s="124"/>
      <c r="F6" s="125"/>
      <c r="G6" s="119"/>
    </row>
    <row r="7" spans="1:7" ht="45.75" thickBot="1" x14ac:dyDescent="0.3">
      <c r="A7" s="4"/>
      <c r="B7" s="3" t="s">
        <v>0</v>
      </c>
      <c r="C7" s="117" t="s">
        <v>142</v>
      </c>
      <c r="D7" s="117" t="s">
        <v>143</v>
      </c>
      <c r="E7" s="121" t="s">
        <v>144</v>
      </c>
      <c r="F7" s="121" t="s">
        <v>145</v>
      </c>
      <c r="G7" s="118" t="s">
        <v>122</v>
      </c>
    </row>
    <row r="8" spans="1:7" s="10" customFormat="1" ht="39" customHeight="1" x14ac:dyDescent="0.25">
      <c r="A8" s="46">
        <v>1</v>
      </c>
      <c r="B8" s="47" t="s">
        <v>3</v>
      </c>
      <c r="C8" s="48"/>
      <c r="D8" s="49"/>
      <c r="E8" s="48"/>
      <c r="F8" s="48"/>
      <c r="G8" s="120"/>
    </row>
    <row r="9" spans="1:7" s="10" customFormat="1" ht="39" customHeight="1" x14ac:dyDescent="0.25">
      <c r="A9" s="41">
        <v>2</v>
      </c>
      <c r="B9" s="42" t="s">
        <v>4</v>
      </c>
      <c r="C9" s="43"/>
      <c r="D9" s="44"/>
      <c r="E9" s="43"/>
      <c r="F9" s="43"/>
      <c r="G9" s="43"/>
    </row>
    <row r="10" spans="1:7" s="10" customFormat="1" ht="39" customHeight="1" x14ac:dyDescent="0.25">
      <c r="A10" s="41">
        <v>3</v>
      </c>
      <c r="B10" s="45" t="s">
        <v>5</v>
      </c>
      <c r="C10" s="43"/>
      <c r="D10" s="44"/>
      <c r="E10" s="43"/>
      <c r="F10" s="43"/>
      <c r="G10" s="43"/>
    </row>
    <row r="11" spans="1:7" s="10" customFormat="1" ht="39" customHeight="1" x14ac:dyDescent="0.25">
      <c r="A11" s="41">
        <v>4</v>
      </c>
      <c r="B11" s="45" t="s">
        <v>6</v>
      </c>
      <c r="C11" s="43"/>
      <c r="D11" s="44"/>
      <c r="E11" s="43"/>
      <c r="F11" s="43"/>
      <c r="G11" s="43"/>
    </row>
    <row r="12" spans="1:7" s="10" customFormat="1" ht="39" customHeight="1" x14ac:dyDescent="0.25">
      <c r="A12" s="41">
        <v>5</v>
      </c>
      <c r="B12" s="45" t="s">
        <v>7</v>
      </c>
      <c r="C12" s="43"/>
      <c r="D12" s="44"/>
      <c r="E12" s="43"/>
      <c r="F12" s="43"/>
      <c r="G12" s="43"/>
    </row>
    <row r="13" spans="1:7" s="10" customFormat="1" ht="39" customHeight="1" x14ac:dyDescent="0.25">
      <c r="A13" s="41">
        <v>6</v>
      </c>
      <c r="B13" s="45" t="s">
        <v>8</v>
      </c>
      <c r="C13" s="43"/>
      <c r="D13" s="44"/>
      <c r="E13" s="43"/>
      <c r="F13" s="43"/>
      <c r="G13" s="43"/>
    </row>
    <row r="14" spans="1:7" s="10" customFormat="1" ht="39" customHeight="1" x14ac:dyDescent="0.25">
      <c r="A14" s="41">
        <v>7</v>
      </c>
      <c r="B14" s="45" t="s">
        <v>9</v>
      </c>
      <c r="C14" s="43"/>
      <c r="D14" s="44"/>
      <c r="E14" s="43"/>
      <c r="F14" s="43"/>
      <c r="G14" s="43"/>
    </row>
    <row r="15" spans="1:7" s="10" customFormat="1" ht="39" customHeight="1" x14ac:dyDescent="0.25">
      <c r="A15" s="41">
        <v>8</v>
      </c>
      <c r="B15" s="45" t="s">
        <v>10</v>
      </c>
      <c r="C15" s="43"/>
      <c r="D15" s="44"/>
      <c r="E15" s="43"/>
      <c r="F15" s="43"/>
      <c r="G15" s="43"/>
    </row>
    <row r="16" spans="1:7" s="10" customFormat="1" ht="39" customHeight="1" x14ac:dyDescent="0.25">
      <c r="A16" s="41">
        <v>9</v>
      </c>
      <c r="B16" s="42" t="s">
        <v>11</v>
      </c>
      <c r="C16" s="43"/>
      <c r="D16" s="44"/>
      <c r="E16" s="43"/>
      <c r="F16" s="43"/>
      <c r="G16" s="43"/>
    </row>
    <row r="17" spans="1:7" s="10" customFormat="1" ht="39" customHeight="1" x14ac:dyDescent="0.25">
      <c r="A17" s="41">
        <v>10</v>
      </c>
      <c r="B17" s="45" t="s">
        <v>12</v>
      </c>
      <c r="C17" s="43"/>
      <c r="D17" s="44"/>
      <c r="E17" s="43"/>
      <c r="F17" s="43"/>
      <c r="G17" s="43"/>
    </row>
    <row r="18" spans="1:7" s="10" customFormat="1" ht="39" customHeight="1" x14ac:dyDescent="0.25">
      <c r="A18" s="41">
        <v>11</v>
      </c>
      <c r="B18" s="45" t="s">
        <v>13</v>
      </c>
      <c r="C18" s="43"/>
      <c r="D18" s="44"/>
      <c r="E18" s="43"/>
      <c r="F18" s="43"/>
      <c r="G18" s="43"/>
    </row>
    <row r="19" spans="1:7" s="10" customFormat="1" ht="39" customHeight="1" x14ac:dyDescent="0.25">
      <c r="A19" s="41">
        <v>12</v>
      </c>
      <c r="B19" s="45" t="s">
        <v>14</v>
      </c>
      <c r="C19" s="43"/>
      <c r="D19" s="44"/>
      <c r="E19" s="43"/>
      <c r="F19" s="43"/>
      <c r="G19" s="43"/>
    </row>
    <row r="20" spans="1:7" s="10" customFormat="1" ht="39" customHeight="1" x14ac:dyDescent="0.25">
      <c r="A20" s="41">
        <v>13</v>
      </c>
      <c r="B20" s="45" t="s">
        <v>15</v>
      </c>
      <c r="C20" s="43"/>
      <c r="D20" s="44"/>
      <c r="E20" s="43"/>
      <c r="F20" s="43"/>
      <c r="G20" s="43"/>
    </row>
    <row r="21" spans="1:7" s="10" customFormat="1" ht="39" customHeight="1" x14ac:dyDescent="0.25">
      <c r="A21" s="41">
        <v>14</v>
      </c>
      <c r="B21" s="45" t="s">
        <v>127</v>
      </c>
      <c r="C21" s="43"/>
      <c r="D21" s="44"/>
      <c r="E21" s="43"/>
      <c r="F21" s="43"/>
      <c r="G21" s="43"/>
    </row>
    <row r="22" spans="1:7" s="10" customFormat="1" ht="39" customHeight="1" x14ac:dyDescent="0.25">
      <c r="A22" s="41">
        <v>15</v>
      </c>
      <c r="B22" s="45" t="s">
        <v>16</v>
      </c>
      <c r="C22" s="43"/>
      <c r="D22" s="44"/>
      <c r="E22" s="43"/>
      <c r="F22" s="43"/>
      <c r="G22" s="43"/>
    </row>
    <row r="23" spans="1:7" s="10" customFormat="1" ht="39" customHeight="1" x14ac:dyDescent="0.25">
      <c r="A23" s="41">
        <v>16</v>
      </c>
      <c r="B23" s="45" t="s">
        <v>17</v>
      </c>
      <c r="C23" s="43"/>
      <c r="D23" s="44"/>
      <c r="E23" s="43"/>
      <c r="F23" s="43"/>
      <c r="G23" s="43"/>
    </row>
    <row r="24" spans="1:7" s="10" customFormat="1" ht="39" customHeight="1" x14ac:dyDescent="0.25">
      <c r="A24" s="41">
        <v>17</v>
      </c>
      <c r="B24" s="45" t="s">
        <v>18</v>
      </c>
      <c r="C24" s="43"/>
      <c r="D24" s="44"/>
      <c r="E24" s="43"/>
      <c r="F24" s="43"/>
      <c r="G24" s="43"/>
    </row>
    <row r="25" spans="1:7" s="10" customFormat="1" ht="39" customHeight="1" x14ac:dyDescent="0.25">
      <c r="A25" s="41">
        <v>18</v>
      </c>
      <c r="B25" s="45" t="s">
        <v>19</v>
      </c>
      <c r="C25" s="43"/>
      <c r="D25" s="44"/>
      <c r="E25" s="43"/>
      <c r="F25" s="43"/>
      <c r="G25" s="43"/>
    </row>
    <row r="26" spans="1:7" s="10" customFormat="1" ht="39" customHeight="1" x14ac:dyDescent="0.25">
      <c r="A26" s="41">
        <v>19</v>
      </c>
      <c r="B26" s="42" t="s">
        <v>20</v>
      </c>
      <c r="C26" s="43"/>
      <c r="D26" s="44"/>
      <c r="E26" s="43"/>
      <c r="F26" s="43"/>
      <c r="G26" s="43"/>
    </row>
    <row r="27" spans="1:7" s="10" customFormat="1" ht="39" customHeight="1" x14ac:dyDescent="0.25">
      <c r="A27" s="41">
        <v>20</v>
      </c>
      <c r="B27" s="45" t="s">
        <v>21</v>
      </c>
      <c r="C27" s="43"/>
      <c r="D27" s="44"/>
      <c r="E27" s="43"/>
      <c r="F27" s="43"/>
      <c r="G27" s="43"/>
    </row>
    <row r="28" spans="1:7" s="10" customFormat="1" ht="39" customHeight="1" x14ac:dyDescent="0.25">
      <c r="A28" s="41">
        <v>21</v>
      </c>
      <c r="B28" s="45" t="s">
        <v>22</v>
      </c>
      <c r="C28" s="43"/>
      <c r="D28" s="44"/>
      <c r="E28" s="43"/>
      <c r="F28" s="43"/>
      <c r="G28" s="43"/>
    </row>
    <row r="29" spans="1:7" s="10" customFormat="1" ht="39" customHeight="1" x14ac:dyDescent="0.25">
      <c r="A29" s="41">
        <v>22</v>
      </c>
      <c r="B29" s="45" t="s">
        <v>23</v>
      </c>
      <c r="C29" s="43"/>
      <c r="D29" s="44"/>
      <c r="E29" s="43"/>
      <c r="F29" s="43"/>
      <c r="G29" s="43"/>
    </row>
    <row r="30" spans="1:7" s="10" customFormat="1" ht="39" customHeight="1" x14ac:dyDescent="0.25">
      <c r="A30" s="41">
        <v>23</v>
      </c>
      <c r="B30" s="45" t="s">
        <v>128</v>
      </c>
      <c r="C30" s="43"/>
      <c r="D30" s="44"/>
      <c r="E30" s="43"/>
      <c r="F30" s="43"/>
      <c r="G30" s="43"/>
    </row>
    <row r="31" spans="1:7" s="10" customFormat="1" ht="39" customHeight="1" x14ac:dyDescent="0.25">
      <c r="A31" s="41">
        <v>24</v>
      </c>
      <c r="B31" s="45" t="s">
        <v>129</v>
      </c>
      <c r="C31" s="43"/>
      <c r="D31" s="44"/>
      <c r="E31" s="43"/>
      <c r="F31" s="43"/>
      <c r="G31" s="43"/>
    </row>
    <row r="32" spans="1:7" s="10" customFormat="1" ht="39" customHeight="1" x14ac:dyDescent="0.25">
      <c r="A32" s="41">
        <v>25</v>
      </c>
      <c r="B32" s="45" t="s">
        <v>130</v>
      </c>
      <c r="C32" s="43"/>
      <c r="D32" s="44"/>
      <c r="E32" s="43"/>
      <c r="F32" s="43"/>
      <c r="G32" s="43"/>
    </row>
    <row r="33" spans="1:7" s="10" customFormat="1" ht="39" customHeight="1" x14ac:dyDescent="0.25">
      <c r="A33" s="41">
        <v>26</v>
      </c>
      <c r="B33" s="45" t="s">
        <v>131</v>
      </c>
      <c r="C33" s="43"/>
      <c r="D33" s="44"/>
      <c r="E33" s="43"/>
      <c r="F33" s="43"/>
      <c r="G33" s="43"/>
    </row>
    <row r="34" spans="1:7" s="10" customFormat="1" ht="39" customHeight="1" x14ac:dyDescent="0.25">
      <c r="A34" s="41">
        <v>27</v>
      </c>
      <c r="B34" s="45" t="s">
        <v>132</v>
      </c>
      <c r="C34" s="43"/>
      <c r="D34" s="44"/>
      <c r="E34" s="43"/>
      <c r="F34" s="43"/>
      <c r="G34" s="43"/>
    </row>
    <row r="35" spans="1:7" s="10" customFormat="1" ht="39" customHeight="1" x14ac:dyDescent="0.25">
      <c r="A35" s="41">
        <v>28</v>
      </c>
      <c r="B35" s="45" t="s">
        <v>24</v>
      </c>
      <c r="C35" s="43"/>
      <c r="D35" s="44"/>
      <c r="E35" s="43"/>
      <c r="F35" s="43"/>
      <c r="G35" s="43"/>
    </row>
    <row r="36" spans="1:7" s="10" customFormat="1" ht="39" customHeight="1" x14ac:dyDescent="0.25">
      <c r="A36" s="41">
        <v>29</v>
      </c>
      <c r="B36" s="45" t="s">
        <v>25</v>
      </c>
      <c r="C36" s="43"/>
      <c r="D36" s="44"/>
      <c r="E36" s="43"/>
      <c r="F36" s="43"/>
      <c r="G36" s="43"/>
    </row>
    <row r="37" spans="1:7" s="10" customFormat="1" ht="39" customHeight="1" x14ac:dyDescent="0.25">
      <c r="A37" s="41">
        <v>30</v>
      </c>
      <c r="B37" s="45" t="s">
        <v>26</v>
      </c>
      <c r="C37" s="43"/>
      <c r="D37" s="44"/>
      <c r="E37" s="43"/>
      <c r="F37" s="43"/>
      <c r="G37" s="43"/>
    </row>
    <row r="38" spans="1:7" ht="36" customHeight="1" x14ac:dyDescent="0.25">
      <c r="A38" s="41">
        <v>31</v>
      </c>
      <c r="B38" s="43" t="s">
        <v>27</v>
      </c>
      <c r="C38" s="81"/>
      <c r="D38" s="81"/>
      <c r="E38" s="81"/>
      <c r="F38" s="81"/>
      <c r="G38" s="81"/>
    </row>
    <row r="39" spans="1:7" ht="37.5" customHeight="1" x14ac:dyDescent="0.25">
      <c r="A39" s="41">
        <v>32</v>
      </c>
      <c r="B39" s="43" t="s">
        <v>133</v>
      </c>
      <c r="C39" s="81"/>
      <c r="D39" s="81"/>
      <c r="E39" s="81"/>
      <c r="F39" s="81"/>
      <c r="G39" s="81"/>
    </row>
    <row r="40" spans="1:7" ht="36" customHeight="1" x14ac:dyDescent="0.25">
      <c r="A40" s="41">
        <v>33</v>
      </c>
      <c r="B40" s="43" t="s">
        <v>28</v>
      </c>
      <c r="C40" s="81"/>
      <c r="D40" s="81"/>
      <c r="E40" s="81"/>
      <c r="F40" s="81"/>
      <c r="G40" s="81"/>
    </row>
    <row r="41" spans="1:7" ht="30.75" customHeight="1" x14ac:dyDescent="0.25">
      <c r="A41" s="41">
        <v>34</v>
      </c>
      <c r="B41" s="43" t="s">
        <v>29</v>
      </c>
      <c r="C41" s="81"/>
      <c r="D41" s="81"/>
      <c r="E41" s="81"/>
      <c r="F41" s="81"/>
      <c r="G41" s="81"/>
    </row>
    <row r="42" spans="1:7" ht="33.75" customHeight="1" x14ac:dyDescent="0.25">
      <c r="A42" s="41">
        <v>35</v>
      </c>
      <c r="B42" s="43" t="s">
        <v>30</v>
      </c>
      <c r="C42" s="81"/>
      <c r="D42" s="81"/>
      <c r="E42" s="81"/>
      <c r="F42" s="81"/>
      <c r="G42" s="81"/>
    </row>
    <row r="43" spans="1:7" ht="38.25" customHeight="1" x14ac:dyDescent="0.25">
      <c r="A43" s="41">
        <v>36</v>
      </c>
      <c r="B43" s="43" t="s">
        <v>31</v>
      </c>
      <c r="C43" s="81"/>
      <c r="D43" s="81"/>
      <c r="E43" s="81"/>
      <c r="F43" s="81"/>
      <c r="G43" s="81"/>
    </row>
    <row r="44" spans="1:7" ht="39.75" customHeight="1" x14ac:dyDescent="0.25">
      <c r="A44" s="41">
        <v>37</v>
      </c>
      <c r="B44" s="43" t="s">
        <v>32</v>
      </c>
      <c r="C44" s="81"/>
      <c r="D44" s="81"/>
      <c r="E44" s="81"/>
      <c r="F44" s="81"/>
      <c r="G44" s="81"/>
    </row>
  </sheetData>
  <mergeCells count="6">
    <mergeCell ref="C6:F6"/>
    <mergeCell ref="A1:D1"/>
    <mergeCell ref="A2:D2"/>
    <mergeCell ref="A3:B3"/>
    <mergeCell ref="C3:D3"/>
    <mergeCell ref="A5:D5"/>
  </mergeCells>
  <dataValidations disablePrompts="1" count="1">
    <dataValidation type="list" allowBlank="1" showInputMessage="1" showErrorMessage="1" sqref="C8:C37" xr:uid="{CED45DBF-6767-40BD-893A-98879A99AA32}">
      <formula1>"Out of the Box, Need to Configure, Need Customization, Not Available"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DD97-9284-4EB4-9D88-42E91DEC7EA9}">
  <dimension ref="A1:D45"/>
  <sheetViews>
    <sheetView topLeftCell="A13" workbookViewId="0">
      <selection activeCell="D6" sqref="D6"/>
    </sheetView>
  </sheetViews>
  <sheetFormatPr defaultRowHeight="15" x14ac:dyDescent="0.25"/>
  <cols>
    <col min="1" max="1" width="4.7109375" customWidth="1"/>
    <col min="2" max="2" width="24.42578125" customWidth="1"/>
    <col min="3" max="3" width="42" customWidth="1"/>
    <col min="4" max="4" width="86.7109375" customWidth="1"/>
  </cols>
  <sheetData>
    <row r="1" spans="1:4" ht="18.75" x14ac:dyDescent="0.25">
      <c r="A1" s="82" t="s">
        <v>1</v>
      </c>
      <c r="B1" s="83"/>
      <c r="C1" s="83"/>
      <c r="D1" s="83"/>
    </row>
    <row r="2" spans="1:4" ht="16.5" thickBot="1" x14ac:dyDescent="0.3">
      <c r="A2" s="84" t="s">
        <v>33</v>
      </c>
      <c r="B2" s="85"/>
      <c r="C2" s="85"/>
      <c r="D2" s="85"/>
    </row>
    <row r="3" spans="1:4" ht="26.25" customHeight="1" thickBot="1" x14ac:dyDescent="0.3">
      <c r="A3" s="86" t="s">
        <v>2</v>
      </c>
      <c r="B3" s="87"/>
      <c r="C3" s="88"/>
      <c r="D3" s="89"/>
    </row>
    <row r="4" spans="1:4" ht="15.75" thickBot="1" x14ac:dyDescent="0.3">
      <c r="A4" s="1"/>
    </row>
    <row r="5" spans="1:4" ht="15.75" thickBot="1" x14ac:dyDescent="0.3">
      <c r="A5" s="90" t="s">
        <v>98</v>
      </c>
      <c r="B5" s="91"/>
      <c r="C5" s="91"/>
      <c r="D5" s="92"/>
    </row>
    <row r="6" spans="1:4" ht="15.75" thickBot="1" x14ac:dyDescent="0.3">
      <c r="A6" s="52"/>
      <c r="B6" s="52" t="s">
        <v>34</v>
      </c>
      <c r="C6" s="52" t="s">
        <v>35</v>
      </c>
      <c r="D6" s="52" t="s">
        <v>36</v>
      </c>
    </row>
    <row r="7" spans="1:4" s="40" customFormat="1" ht="39" customHeight="1" x14ac:dyDescent="0.2">
      <c r="A7" s="53">
        <v>1</v>
      </c>
      <c r="B7" s="54" t="s">
        <v>37</v>
      </c>
      <c r="C7" s="54" t="s">
        <v>38</v>
      </c>
      <c r="D7" s="55"/>
    </row>
    <row r="8" spans="1:4" s="40" customFormat="1" ht="51" x14ac:dyDescent="0.2">
      <c r="A8" s="56">
        <v>2</v>
      </c>
      <c r="B8" s="42" t="s">
        <v>37</v>
      </c>
      <c r="C8" s="42" t="s">
        <v>39</v>
      </c>
      <c r="D8" s="57"/>
    </row>
    <row r="9" spans="1:4" s="40" customFormat="1" ht="39" customHeight="1" x14ac:dyDescent="0.2">
      <c r="A9" s="56">
        <v>3</v>
      </c>
      <c r="B9" s="42" t="s">
        <v>37</v>
      </c>
      <c r="C9" s="42" t="s">
        <v>40</v>
      </c>
      <c r="D9" s="57"/>
    </row>
    <row r="10" spans="1:4" s="40" customFormat="1" ht="39" customHeight="1" x14ac:dyDescent="0.2">
      <c r="A10" s="56">
        <v>4</v>
      </c>
      <c r="B10" s="42" t="s">
        <v>37</v>
      </c>
      <c r="C10" s="42" t="s">
        <v>41</v>
      </c>
      <c r="D10" s="57"/>
    </row>
    <row r="11" spans="1:4" s="40" customFormat="1" ht="39" customHeight="1" thickBot="1" x14ac:dyDescent="0.25">
      <c r="A11" s="58">
        <v>5</v>
      </c>
      <c r="B11" s="59" t="s">
        <v>37</v>
      </c>
      <c r="C11" s="59" t="s">
        <v>42</v>
      </c>
      <c r="D11" s="60"/>
    </row>
    <row r="12" spans="1:4" s="40" customFormat="1" ht="39" customHeight="1" x14ac:dyDescent="0.2">
      <c r="A12" s="53">
        <v>6</v>
      </c>
      <c r="B12" s="54" t="s">
        <v>43</v>
      </c>
      <c r="C12" s="54" t="s">
        <v>44</v>
      </c>
      <c r="D12" s="55"/>
    </row>
    <row r="13" spans="1:4" s="40" customFormat="1" ht="63.75" x14ac:dyDescent="0.2">
      <c r="A13" s="56">
        <v>7</v>
      </c>
      <c r="B13" s="42" t="s">
        <v>43</v>
      </c>
      <c r="C13" s="42" t="s">
        <v>45</v>
      </c>
      <c r="D13" s="57"/>
    </row>
    <row r="14" spans="1:4" s="40" customFormat="1" ht="39" customHeight="1" thickBot="1" x14ac:dyDescent="0.25">
      <c r="A14" s="58">
        <v>8</v>
      </c>
      <c r="B14" s="59" t="s">
        <v>43</v>
      </c>
      <c r="C14" s="59" t="s">
        <v>46</v>
      </c>
      <c r="D14" s="60"/>
    </row>
    <row r="15" spans="1:4" s="40" customFormat="1" ht="39" customHeight="1" x14ac:dyDescent="0.2">
      <c r="A15" s="53">
        <v>9</v>
      </c>
      <c r="B15" s="54" t="s">
        <v>47</v>
      </c>
      <c r="C15" s="54" t="s">
        <v>48</v>
      </c>
      <c r="D15" s="55"/>
    </row>
    <row r="16" spans="1:4" s="40" customFormat="1" ht="39" customHeight="1" thickBot="1" x14ac:dyDescent="0.25">
      <c r="A16" s="58">
        <v>10</v>
      </c>
      <c r="B16" s="59" t="s">
        <v>47</v>
      </c>
      <c r="C16" s="59" t="s">
        <v>49</v>
      </c>
      <c r="D16" s="60"/>
    </row>
    <row r="17" spans="1:4" s="40" customFormat="1" ht="39" customHeight="1" x14ac:dyDescent="0.2">
      <c r="A17" s="53">
        <v>11</v>
      </c>
      <c r="B17" s="54" t="s">
        <v>50</v>
      </c>
      <c r="C17" s="54" t="s">
        <v>51</v>
      </c>
      <c r="D17" s="55"/>
    </row>
    <row r="18" spans="1:4" s="40" customFormat="1" ht="39" customHeight="1" x14ac:dyDescent="0.2">
      <c r="A18" s="56">
        <v>12</v>
      </c>
      <c r="B18" s="42" t="s">
        <v>50</v>
      </c>
      <c r="C18" s="42" t="s">
        <v>52</v>
      </c>
      <c r="D18" s="57"/>
    </row>
    <row r="19" spans="1:4" s="40" customFormat="1" ht="51" x14ac:dyDescent="0.2">
      <c r="A19" s="56">
        <v>13</v>
      </c>
      <c r="B19" s="42" t="s">
        <v>50</v>
      </c>
      <c r="C19" s="42" t="s">
        <v>53</v>
      </c>
      <c r="D19" s="57"/>
    </row>
    <row r="20" spans="1:4" s="40" customFormat="1" ht="51" x14ac:dyDescent="0.2">
      <c r="A20" s="56">
        <v>14</v>
      </c>
      <c r="B20" s="42" t="s">
        <v>50</v>
      </c>
      <c r="C20" s="42" t="s">
        <v>54</v>
      </c>
      <c r="D20" s="57"/>
    </row>
    <row r="21" spans="1:4" s="40" customFormat="1" ht="39" customHeight="1" thickBot="1" x14ac:dyDescent="0.25">
      <c r="A21" s="58">
        <v>15</v>
      </c>
      <c r="B21" s="59" t="s">
        <v>50</v>
      </c>
      <c r="C21" s="59" t="s">
        <v>55</v>
      </c>
      <c r="D21" s="60"/>
    </row>
    <row r="22" spans="1:4" s="40" customFormat="1" ht="39" customHeight="1" x14ac:dyDescent="0.2">
      <c r="A22" s="53">
        <v>16</v>
      </c>
      <c r="B22" s="54" t="s">
        <v>56</v>
      </c>
      <c r="C22" s="54" t="s">
        <v>57</v>
      </c>
      <c r="D22" s="55"/>
    </row>
    <row r="23" spans="1:4" s="40" customFormat="1" ht="39" customHeight="1" x14ac:dyDescent="0.2">
      <c r="A23" s="56">
        <v>17</v>
      </c>
      <c r="B23" s="42" t="s">
        <v>56</v>
      </c>
      <c r="C23" s="42" t="s">
        <v>58</v>
      </c>
      <c r="D23" s="57"/>
    </row>
    <row r="24" spans="1:4" s="40" customFormat="1" ht="39" customHeight="1" x14ac:dyDescent="0.2">
      <c r="A24" s="56">
        <v>18</v>
      </c>
      <c r="B24" s="42" t="s">
        <v>56</v>
      </c>
      <c r="C24" s="42" t="s">
        <v>59</v>
      </c>
      <c r="D24" s="57"/>
    </row>
    <row r="25" spans="1:4" s="40" customFormat="1" ht="39" customHeight="1" x14ac:dyDescent="0.2">
      <c r="A25" s="56">
        <v>19</v>
      </c>
      <c r="B25" s="42" t="s">
        <v>56</v>
      </c>
      <c r="C25" s="42" t="s">
        <v>60</v>
      </c>
      <c r="D25" s="57"/>
    </row>
    <row r="26" spans="1:4" s="40" customFormat="1" ht="39" customHeight="1" thickBot="1" x14ac:dyDescent="0.25">
      <c r="A26" s="58">
        <v>20</v>
      </c>
      <c r="B26" s="59" t="s">
        <v>56</v>
      </c>
      <c r="C26" s="59" t="s">
        <v>61</v>
      </c>
      <c r="D26" s="60"/>
    </row>
    <row r="27" spans="1:4" s="40" customFormat="1" ht="63.75" x14ac:dyDescent="0.2">
      <c r="A27" s="53">
        <v>21</v>
      </c>
      <c r="B27" s="54" t="s">
        <v>62</v>
      </c>
      <c r="C27" s="54" t="s">
        <v>63</v>
      </c>
      <c r="D27" s="55"/>
    </row>
    <row r="28" spans="1:4" s="40" customFormat="1" ht="39" customHeight="1" thickBot="1" x14ac:dyDescent="0.25">
      <c r="A28" s="58">
        <v>22</v>
      </c>
      <c r="B28" s="59" t="s">
        <v>62</v>
      </c>
      <c r="C28" s="59" t="s">
        <v>64</v>
      </c>
      <c r="D28" s="60"/>
    </row>
    <row r="29" spans="1:4" s="40" customFormat="1" ht="39" customHeight="1" x14ac:dyDescent="0.2">
      <c r="A29" s="53">
        <v>23</v>
      </c>
      <c r="B29" s="54" t="s">
        <v>65</v>
      </c>
      <c r="C29" s="54" t="s">
        <v>66</v>
      </c>
      <c r="D29" s="55"/>
    </row>
    <row r="30" spans="1:4" s="40" customFormat="1" ht="76.5" x14ac:dyDescent="0.2">
      <c r="A30" s="56">
        <v>24</v>
      </c>
      <c r="B30" s="42" t="s">
        <v>65</v>
      </c>
      <c r="C30" s="42" t="s">
        <v>67</v>
      </c>
      <c r="D30" s="57"/>
    </row>
    <row r="31" spans="1:4" s="40" customFormat="1" ht="39" customHeight="1" thickBot="1" x14ac:dyDescent="0.25">
      <c r="A31" s="58">
        <v>25</v>
      </c>
      <c r="B31" s="59" t="s">
        <v>65</v>
      </c>
      <c r="C31" s="59" t="s">
        <v>68</v>
      </c>
      <c r="D31" s="60"/>
    </row>
    <row r="32" spans="1:4" s="40" customFormat="1" ht="39" customHeight="1" x14ac:dyDescent="0.2">
      <c r="A32" s="53">
        <v>26</v>
      </c>
      <c r="B32" s="54" t="s">
        <v>69</v>
      </c>
      <c r="C32" s="54" t="s">
        <v>70</v>
      </c>
      <c r="D32" s="55"/>
    </row>
    <row r="33" spans="1:4" s="40" customFormat="1" ht="39" customHeight="1" x14ac:dyDescent="0.2">
      <c r="A33" s="56">
        <v>27</v>
      </c>
      <c r="B33" s="42" t="s">
        <v>69</v>
      </c>
      <c r="C33" s="42" t="s">
        <v>71</v>
      </c>
      <c r="D33" s="57"/>
    </row>
    <row r="34" spans="1:4" s="40" customFormat="1" ht="39" customHeight="1" thickBot="1" x14ac:dyDescent="0.25">
      <c r="A34" s="58">
        <v>28</v>
      </c>
      <c r="B34" s="59" t="s">
        <v>69</v>
      </c>
      <c r="C34" s="59" t="s">
        <v>72</v>
      </c>
      <c r="D34" s="60"/>
    </row>
    <row r="35" spans="1:4" s="40" customFormat="1" ht="39" customHeight="1" x14ac:dyDescent="0.2">
      <c r="A35" s="53">
        <v>29</v>
      </c>
      <c r="B35" s="54" t="s">
        <v>73</v>
      </c>
      <c r="C35" s="54" t="s">
        <v>74</v>
      </c>
      <c r="D35" s="55"/>
    </row>
    <row r="36" spans="1:4" s="40" customFormat="1" ht="39" customHeight="1" x14ac:dyDescent="0.2">
      <c r="A36" s="56">
        <v>30</v>
      </c>
      <c r="B36" s="42" t="s">
        <v>73</v>
      </c>
      <c r="C36" s="42" t="s">
        <v>75</v>
      </c>
      <c r="D36" s="57"/>
    </row>
    <row r="37" spans="1:4" s="40" customFormat="1" ht="39" customHeight="1" thickBot="1" x14ac:dyDescent="0.25">
      <c r="A37" s="58">
        <v>31</v>
      </c>
      <c r="B37" s="59" t="s">
        <v>73</v>
      </c>
      <c r="C37" s="59" t="s">
        <v>76</v>
      </c>
      <c r="D37" s="60"/>
    </row>
    <row r="38" spans="1:4" s="40" customFormat="1" ht="39" customHeight="1" x14ac:dyDescent="0.2">
      <c r="A38" s="53">
        <v>32</v>
      </c>
      <c r="B38" s="54" t="s">
        <v>77</v>
      </c>
      <c r="C38" s="54" t="s">
        <v>78</v>
      </c>
      <c r="D38" s="55"/>
    </row>
    <row r="39" spans="1:4" s="40" customFormat="1" ht="39" customHeight="1" x14ac:dyDescent="0.2">
      <c r="A39" s="56">
        <v>33</v>
      </c>
      <c r="B39" s="42" t="s">
        <v>77</v>
      </c>
      <c r="C39" s="42" t="s">
        <v>79</v>
      </c>
      <c r="D39" s="57"/>
    </row>
    <row r="40" spans="1:4" s="40" customFormat="1" ht="39" customHeight="1" x14ac:dyDescent="0.2">
      <c r="A40" s="56">
        <v>34</v>
      </c>
      <c r="B40" s="42" t="s">
        <v>77</v>
      </c>
      <c r="C40" s="42" t="s">
        <v>80</v>
      </c>
      <c r="D40" s="57"/>
    </row>
    <row r="41" spans="1:4" s="40" customFormat="1" ht="39" customHeight="1" thickBot="1" x14ac:dyDescent="0.25">
      <c r="A41" s="58">
        <v>35</v>
      </c>
      <c r="B41" s="59" t="s">
        <v>77</v>
      </c>
      <c r="C41" s="59" t="s">
        <v>81</v>
      </c>
      <c r="D41" s="60"/>
    </row>
    <row r="42" spans="1:4" s="40" customFormat="1" ht="39" customHeight="1" x14ac:dyDescent="0.2">
      <c r="A42" s="53">
        <v>36</v>
      </c>
      <c r="B42" s="54" t="s">
        <v>82</v>
      </c>
      <c r="C42" s="54" t="s">
        <v>83</v>
      </c>
      <c r="D42" s="55"/>
    </row>
    <row r="43" spans="1:4" s="40" customFormat="1" ht="39" customHeight="1" thickBot="1" x14ac:dyDescent="0.25">
      <c r="A43" s="58">
        <v>37</v>
      </c>
      <c r="B43" s="59" t="s">
        <v>82</v>
      </c>
      <c r="C43" s="59" t="s">
        <v>84</v>
      </c>
      <c r="D43" s="60"/>
    </row>
    <row r="44" spans="1:4" s="40" customFormat="1" ht="39" customHeight="1" thickBot="1" x14ac:dyDescent="0.25">
      <c r="A44" s="76">
        <v>38</v>
      </c>
      <c r="B44" s="59" t="s">
        <v>82</v>
      </c>
      <c r="C44" s="77" t="s">
        <v>126</v>
      </c>
      <c r="D44" s="78"/>
    </row>
    <row r="45" spans="1:4" s="40" customFormat="1" ht="39" customHeight="1" thickBot="1" x14ac:dyDescent="0.25">
      <c r="A45" s="61">
        <v>39</v>
      </c>
      <c r="B45" s="62" t="s">
        <v>85</v>
      </c>
      <c r="C45" s="62" t="s">
        <v>86</v>
      </c>
      <c r="D45" s="63"/>
    </row>
  </sheetData>
  <mergeCells count="5">
    <mergeCell ref="A1:D1"/>
    <mergeCell ref="A2:D2"/>
    <mergeCell ref="A3:B3"/>
    <mergeCell ref="C3:D3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D6A5-0372-4998-B07E-37911B9C5AD4}">
  <dimension ref="A1:D15"/>
  <sheetViews>
    <sheetView workbookViewId="0">
      <selection activeCell="C6" sqref="C6"/>
    </sheetView>
  </sheetViews>
  <sheetFormatPr defaultRowHeight="15" x14ac:dyDescent="0.25"/>
  <cols>
    <col min="1" max="1" width="5" customWidth="1"/>
    <col min="2" max="2" width="49.5703125" customWidth="1"/>
    <col min="3" max="3" width="27.28515625" bestFit="1" customWidth="1"/>
    <col min="4" max="4" width="87" customWidth="1"/>
  </cols>
  <sheetData>
    <row r="1" spans="1:4" ht="18.75" x14ac:dyDescent="0.25">
      <c r="A1" s="82" t="s">
        <v>1</v>
      </c>
      <c r="B1" s="83"/>
      <c r="C1" s="83"/>
      <c r="D1" s="83"/>
    </row>
    <row r="2" spans="1:4" ht="16.5" thickBot="1" x14ac:dyDescent="0.3">
      <c r="A2" s="84" t="s">
        <v>33</v>
      </c>
      <c r="B2" s="85"/>
      <c r="C2" s="85"/>
      <c r="D2" s="85"/>
    </row>
    <row r="3" spans="1:4" ht="15.75" thickBot="1" x14ac:dyDescent="0.3">
      <c r="A3" s="86" t="s">
        <v>2</v>
      </c>
      <c r="B3" s="87"/>
      <c r="C3" s="88"/>
      <c r="D3" s="89"/>
    </row>
    <row r="4" spans="1:4" ht="15.75" thickBot="1" x14ac:dyDescent="0.3"/>
    <row r="5" spans="1:4" ht="15.75" thickBot="1" x14ac:dyDescent="0.3">
      <c r="A5" s="90" t="s">
        <v>97</v>
      </c>
      <c r="B5" s="91"/>
      <c r="C5" s="91"/>
      <c r="D5" s="92"/>
    </row>
    <row r="6" spans="1:4" x14ac:dyDescent="0.25">
      <c r="A6" s="39"/>
      <c r="B6" s="64" t="s">
        <v>35</v>
      </c>
      <c r="C6" s="64" t="s">
        <v>123</v>
      </c>
      <c r="D6" s="64" t="s">
        <v>87</v>
      </c>
    </row>
    <row r="7" spans="1:4" ht="39" customHeight="1" x14ac:dyDescent="0.25">
      <c r="A7" s="50">
        <v>1</v>
      </c>
      <c r="B7" s="42" t="s">
        <v>88</v>
      </c>
      <c r="C7" s="51"/>
      <c r="D7" s="51"/>
    </row>
    <row r="8" spans="1:4" ht="39" customHeight="1" x14ac:dyDescent="0.25">
      <c r="A8" s="50">
        <v>2</v>
      </c>
      <c r="B8" s="42" t="s">
        <v>89</v>
      </c>
      <c r="C8" s="51"/>
      <c r="D8" s="51"/>
    </row>
    <row r="9" spans="1:4" ht="39" customHeight="1" x14ac:dyDescent="0.25">
      <c r="A9" s="50">
        <v>3</v>
      </c>
      <c r="B9" s="42" t="s">
        <v>90</v>
      </c>
      <c r="C9" s="51"/>
      <c r="D9" s="51"/>
    </row>
    <row r="10" spans="1:4" ht="39" customHeight="1" x14ac:dyDescent="0.25">
      <c r="A10" s="50">
        <v>4</v>
      </c>
      <c r="B10" s="45" t="s">
        <v>91</v>
      </c>
      <c r="C10" s="65"/>
      <c r="D10" s="51"/>
    </row>
    <row r="11" spans="1:4" ht="39" customHeight="1" x14ac:dyDescent="0.25">
      <c r="A11" s="50">
        <v>5</v>
      </c>
      <c r="B11" s="45" t="s">
        <v>92</v>
      </c>
      <c r="C11" s="51"/>
      <c r="D11" s="51"/>
    </row>
    <row r="12" spans="1:4" ht="39" customHeight="1" x14ac:dyDescent="0.25">
      <c r="A12" s="50">
        <v>6</v>
      </c>
      <c r="B12" s="45" t="s">
        <v>93</v>
      </c>
      <c r="C12" s="51"/>
      <c r="D12" s="51"/>
    </row>
    <row r="13" spans="1:4" ht="39" customHeight="1" x14ac:dyDescent="0.25">
      <c r="A13" s="50">
        <v>7</v>
      </c>
      <c r="B13" s="45" t="s">
        <v>94</v>
      </c>
      <c r="C13" s="51"/>
      <c r="D13" s="51"/>
    </row>
    <row r="14" spans="1:4" ht="39" customHeight="1" x14ac:dyDescent="0.25">
      <c r="A14" s="50">
        <v>8</v>
      </c>
      <c r="B14" s="45" t="s">
        <v>95</v>
      </c>
      <c r="C14" s="51"/>
      <c r="D14" s="51"/>
    </row>
    <row r="15" spans="1:4" ht="51" x14ac:dyDescent="0.25">
      <c r="A15" s="50">
        <v>9</v>
      </c>
      <c r="B15" s="45" t="s">
        <v>96</v>
      </c>
      <c r="C15" s="51"/>
      <c r="D15" s="51"/>
    </row>
  </sheetData>
  <mergeCells count="5">
    <mergeCell ref="A5:D5"/>
    <mergeCell ref="A1:D1"/>
    <mergeCell ref="A2:D2"/>
    <mergeCell ref="A3:B3"/>
    <mergeCell ref="C3:D3"/>
  </mergeCells>
  <dataValidations count="1">
    <dataValidation type="list" allowBlank="1" showInputMessage="1" showErrorMessage="1" sqref="C7" xr:uid="{AE465D2C-385A-4CA7-AA0A-581D4C8D408A}">
      <formula1>"Yes,No"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5B49-E309-4EDE-BE5F-2A9A5EA0871A}">
  <dimension ref="A1:AG24"/>
  <sheetViews>
    <sheetView tabSelected="1" workbookViewId="0">
      <selection activeCell="D22" sqref="D22"/>
    </sheetView>
  </sheetViews>
  <sheetFormatPr defaultColWidth="9.140625" defaultRowHeight="15" x14ac:dyDescent="0.25"/>
  <cols>
    <col min="1" max="1" width="57.28515625" customWidth="1"/>
    <col min="2" max="2" width="17.5703125" customWidth="1"/>
    <col min="3" max="3" width="10.85546875" customWidth="1"/>
    <col min="4" max="6" width="12.7109375" customWidth="1"/>
    <col min="7" max="7" width="15.7109375" customWidth="1"/>
    <col min="8" max="8" width="25.7109375" customWidth="1"/>
    <col min="9" max="11" width="14.42578125" customWidth="1"/>
    <col min="12" max="12" width="15.5703125" customWidth="1"/>
    <col min="13" max="13" width="24.42578125" customWidth="1"/>
    <col min="14" max="17" width="14.42578125" customWidth="1"/>
    <col min="18" max="18" width="21.42578125" customWidth="1"/>
    <col min="19" max="22" width="14.42578125" customWidth="1"/>
    <col min="23" max="23" width="22.42578125" customWidth="1"/>
    <col min="24" max="27" width="14.42578125" customWidth="1"/>
    <col min="28" max="28" width="19.85546875" customWidth="1"/>
    <col min="29" max="32" width="14.42578125" customWidth="1"/>
    <col min="33" max="33" width="19.42578125" customWidth="1"/>
  </cols>
  <sheetData>
    <row r="1" spans="1:33" s="6" customFormat="1" ht="18.75" x14ac:dyDescent="0.25">
      <c r="A1" s="95" t="s">
        <v>1</v>
      </c>
      <c r="B1" s="95"/>
      <c r="C1" s="95"/>
      <c r="D1" s="95"/>
      <c r="E1" s="95"/>
      <c r="F1" s="95"/>
      <c r="G1" s="5"/>
    </row>
    <row r="2" spans="1:33" s="6" customFormat="1" ht="19.5" thickBot="1" x14ac:dyDescent="0.3">
      <c r="A2" s="96" t="s">
        <v>33</v>
      </c>
      <c r="B2" s="96"/>
      <c r="C2" s="96"/>
      <c r="D2" s="96"/>
      <c r="E2" s="96"/>
      <c r="F2" s="96"/>
      <c r="G2" s="5"/>
    </row>
    <row r="3" spans="1:33" s="2" customFormat="1" ht="24" customHeight="1" thickBot="1" x14ac:dyDescent="0.3">
      <c r="A3" s="86" t="s">
        <v>2</v>
      </c>
      <c r="B3" s="87"/>
      <c r="C3" s="86"/>
      <c r="D3" s="97"/>
      <c r="E3" s="97"/>
      <c r="F3" s="97"/>
      <c r="G3" s="97"/>
      <c r="H3" s="87"/>
    </row>
    <row r="4" spans="1:33" s="9" customFormat="1" ht="15.75" thickBot="1" x14ac:dyDescent="0.3">
      <c r="A4" s="7"/>
      <c r="B4" s="7"/>
      <c r="C4" s="8"/>
    </row>
    <row r="5" spans="1:33" s="69" customFormat="1" ht="18" customHeight="1" thickTop="1" thickBot="1" x14ac:dyDescent="0.3">
      <c r="A5" s="66" t="s">
        <v>120</v>
      </c>
      <c r="B5" s="67"/>
      <c r="C5" s="68"/>
      <c r="D5" s="98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100"/>
    </row>
    <row r="6" spans="1:33" s="69" customFormat="1" ht="18" customHeight="1" thickTop="1" thickBot="1" x14ac:dyDescent="0.3">
      <c r="A6" s="101"/>
      <c r="B6" s="102"/>
      <c r="C6" s="103" t="s">
        <v>100</v>
      </c>
      <c r="D6" s="105" t="s">
        <v>101</v>
      </c>
      <c r="E6" s="106"/>
      <c r="F6" s="106"/>
      <c r="G6" s="106"/>
      <c r="H6" s="107"/>
      <c r="I6" s="108" t="s">
        <v>102</v>
      </c>
      <c r="J6" s="106"/>
      <c r="K6" s="106"/>
      <c r="L6" s="106"/>
      <c r="M6" s="107"/>
      <c r="N6" s="108" t="s">
        <v>103</v>
      </c>
      <c r="O6" s="106"/>
      <c r="P6" s="106"/>
      <c r="Q6" s="106"/>
      <c r="R6" s="107"/>
      <c r="S6" s="108" t="s">
        <v>104</v>
      </c>
      <c r="T6" s="106"/>
      <c r="U6" s="106"/>
      <c r="V6" s="106"/>
      <c r="W6" s="107"/>
      <c r="X6" s="108" t="s">
        <v>124</v>
      </c>
      <c r="Y6" s="106"/>
      <c r="Z6" s="106"/>
      <c r="AA6" s="106"/>
      <c r="AB6" s="107"/>
      <c r="AC6" s="108" t="s">
        <v>125</v>
      </c>
      <c r="AD6" s="106"/>
      <c r="AE6" s="106"/>
      <c r="AF6" s="106"/>
      <c r="AG6" s="107"/>
    </row>
    <row r="7" spans="1:33" s="69" customFormat="1" ht="18" customHeight="1" thickBot="1" x14ac:dyDescent="0.3">
      <c r="A7" s="109" t="s">
        <v>105</v>
      </c>
      <c r="B7" s="110"/>
      <c r="C7" s="104"/>
      <c r="D7" s="70" t="s">
        <v>106</v>
      </c>
      <c r="E7" s="71" t="s">
        <v>107</v>
      </c>
      <c r="F7" s="72" t="s">
        <v>108</v>
      </c>
      <c r="G7" s="73" t="s">
        <v>109</v>
      </c>
      <c r="H7" s="74" t="s">
        <v>110</v>
      </c>
      <c r="I7" s="75" t="s">
        <v>106</v>
      </c>
      <c r="J7" s="71" t="s">
        <v>107</v>
      </c>
      <c r="K7" s="72" t="s">
        <v>108</v>
      </c>
      <c r="L7" s="73" t="s">
        <v>109</v>
      </c>
      <c r="M7" s="74" t="s">
        <v>110</v>
      </c>
      <c r="N7" s="75" t="s">
        <v>106</v>
      </c>
      <c r="O7" s="71" t="s">
        <v>107</v>
      </c>
      <c r="P7" s="72" t="s">
        <v>108</v>
      </c>
      <c r="Q7" s="73" t="s">
        <v>109</v>
      </c>
      <c r="R7" s="74" t="s">
        <v>110</v>
      </c>
      <c r="S7" s="75" t="s">
        <v>106</v>
      </c>
      <c r="T7" s="71" t="s">
        <v>107</v>
      </c>
      <c r="U7" s="72" t="s">
        <v>108</v>
      </c>
      <c r="V7" s="73" t="s">
        <v>109</v>
      </c>
      <c r="W7" s="74" t="s">
        <v>110</v>
      </c>
      <c r="X7" s="75" t="s">
        <v>106</v>
      </c>
      <c r="Y7" s="71" t="s">
        <v>107</v>
      </c>
      <c r="Z7" s="72" t="s">
        <v>108</v>
      </c>
      <c r="AA7" s="73" t="s">
        <v>109</v>
      </c>
      <c r="AB7" s="74" t="s">
        <v>110</v>
      </c>
      <c r="AC7" s="75" t="s">
        <v>106</v>
      </c>
      <c r="AD7" s="71" t="s">
        <v>107</v>
      </c>
      <c r="AE7" s="72" t="s">
        <v>108</v>
      </c>
      <c r="AF7" s="73" t="s">
        <v>109</v>
      </c>
      <c r="AG7" s="74" t="s">
        <v>110</v>
      </c>
    </row>
    <row r="8" spans="1:33" s="10" customFormat="1" ht="18" customHeight="1" thickBot="1" x14ac:dyDescent="0.3">
      <c r="A8" s="111" t="s">
        <v>111</v>
      </c>
      <c r="B8" s="112"/>
      <c r="C8" s="11"/>
      <c r="D8" s="12" t="s">
        <v>112</v>
      </c>
      <c r="E8" s="13">
        <v>1000</v>
      </c>
      <c r="F8" s="14">
        <v>3</v>
      </c>
      <c r="G8" s="14">
        <f>SUM(E8*F8)</f>
        <v>3000</v>
      </c>
      <c r="H8" s="15" t="s">
        <v>113</v>
      </c>
      <c r="I8" s="12" t="s">
        <v>112</v>
      </c>
      <c r="J8" s="13">
        <v>1000</v>
      </c>
      <c r="K8" s="14">
        <v>3</v>
      </c>
      <c r="L8" s="14">
        <f>SUM(J8*K8)</f>
        <v>3000</v>
      </c>
      <c r="M8" s="15" t="s">
        <v>113</v>
      </c>
      <c r="N8" s="12" t="s">
        <v>112</v>
      </c>
      <c r="O8" s="13">
        <v>1000</v>
      </c>
      <c r="P8" s="14">
        <v>3</v>
      </c>
      <c r="Q8" s="14">
        <f>SUM(O8*P8)</f>
        <v>3000</v>
      </c>
      <c r="R8" s="15" t="s">
        <v>113</v>
      </c>
      <c r="S8" s="12" t="s">
        <v>112</v>
      </c>
      <c r="T8" s="13">
        <v>1000</v>
      </c>
      <c r="U8" s="14">
        <v>3</v>
      </c>
      <c r="V8" s="14">
        <f>SUM(T8*U8)</f>
        <v>3000</v>
      </c>
      <c r="W8" s="15" t="s">
        <v>113</v>
      </c>
      <c r="X8" s="12" t="s">
        <v>112</v>
      </c>
      <c r="Y8" s="13">
        <v>1000</v>
      </c>
      <c r="Z8" s="14">
        <v>3</v>
      </c>
      <c r="AA8" s="14">
        <f>SUM(Y8*Z8)</f>
        <v>3000</v>
      </c>
      <c r="AB8" s="15" t="s">
        <v>113</v>
      </c>
      <c r="AC8" s="12" t="s">
        <v>112</v>
      </c>
      <c r="AD8" s="13">
        <v>1000</v>
      </c>
      <c r="AE8" s="14">
        <v>3</v>
      </c>
      <c r="AF8" s="14">
        <f>SUM(AD8*AE8)</f>
        <v>3000</v>
      </c>
      <c r="AG8" s="16" t="s">
        <v>113</v>
      </c>
    </row>
    <row r="9" spans="1:33" s="10" customFormat="1" ht="18" customHeight="1" x14ac:dyDescent="0.25">
      <c r="A9" s="93" t="s">
        <v>134</v>
      </c>
      <c r="B9" s="94"/>
      <c r="C9" s="17"/>
      <c r="D9" s="18"/>
      <c r="E9" s="19"/>
      <c r="F9" s="20"/>
      <c r="G9" s="20">
        <f>SUM(E9*F9)</f>
        <v>0</v>
      </c>
      <c r="H9" s="21" t="s">
        <v>113</v>
      </c>
      <c r="I9" s="18"/>
      <c r="J9" s="19"/>
      <c r="K9" s="20"/>
      <c r="L9" s="20">
        <f>SUM(J9*K9)</f>
        <v>0</v>
      </c>
      <c r="M9" s="21" t="s">
        <v>113</v>
      </c>
      <c r="N9" s="18"/>
      <c r="O9" s="19"/>
      <c r="P9" s="20"/>
      <c r="Q9" s="20">
        <f>SUM(O9*P9)</f>
        <v>0</v>
      </c>
      <c r="R9" s="21" t="s">
        <v>113</v>
      </c>
      <c r="S9" s="18"/>
      <c r="T9" s="19"/>
      <c r="U9" s="20"/>
      <c r="V9" s="20">
        <f>SUM(T9*U9)</f>
        <v>0</v>
      </c>
      <c r="W9" s="21" t="s">
        <v>113</v>
      </c>
      <c r="X9" s="18" t="s">
        <v>112</v>
      </c>
      <c r="Y9" s="19"/>
      <c r="Z9" s="20"/>
      <c r="AA9" s="20">
        <f>SUM(Y9*Z9)</f>
        <v>0</v>
      </c>
      <c r="AB9" s="21" t="s">
        <v>113</v>
      </c>
      <c r="AC9" s="18"/>
      <c r="AD9" s="19"/>
      <c r="AE9" s="20"/>
      <c r="AF9" s="20">
        <f>SUM(AD9*AE9)</f>
        <v>0</v>
      </c>
      <c r="AG9" s="22" t="s">
        <v>113</v>
      </c>
    </row>
    <row r="10" spans="1:33" s="10" customFormat="1" ht="40.5" customHeight="1" x14ac:dyDescent="0.25">
      <c r="A10" s="113" t="s">
        <v>135</v>
      </c>
      <c r="B10" s="114"/>
      <c r="C10" s="23"/>
      <c r="D10" s="24"/>
      <c r="E10" s="25"/>
      <c r="F10" s="26"/>
      <c r="G10" s="26">
        <f t="shared" ref="G10:G16" si="0">SUM(E10*F10)</f>
        <v>0</v>
      </c>
      <c r="H10" s="27"/>
      <c r="I10" s="24"/>
      <c r="J10" s="25"/>
      <c r="K10" s="26"/>
      <c r="L10" s="26">
        <f t="shared" ref="L10:L16" si="1">SUM(J10*K10)</f>
        <v>0</v>
      </c>
      <c r="M10" s="27"/>
      <c r="N10" s="24"/>
      <c r="O10" s="25"/>
      <c r="P10" s="26"/>
      <c r="Q10" s="26">
        <f t="shared" ref="Q10:Q16" si="2">SUM(O10*P10)</f>
        <v>0</v>
      </c>
      <c r="R10" s="27"/>
      <c r="S10" s="24"/>
      <c r="T10" s="25"/>
      <c r="U10" s="26"/>
      <c r="V10" s="26">
        <f t="shared" ref="V10:V16" si="3">SUM(T10*U10)</f>
        <v>0</v>
      </c>
      <c r="W10" s="27"/>
      <c r="X10" s="24"/>
      <c r="Y10" s="25"/>
      <c r="Z10" s="26"/>
      <c r="AA10" s="26">
        <f t="shared" ref="AA10:AA16" si="4">SUM(Y10*Z10)</f>
        <v>0</v>
      </c>
      <c r="AB10" s="27"/>
      <c r="AC10" s="24"/>
      <c r="AD10" s="25"/>
      <c r="AE10" s="26"/>
      <c r="AF10" s="26">
        <f t="shared" ref="AF10:AF16" si="5">SUM(AD10*AE10)</f>
        <v>0</v>
      </c>
      <c r="AG10" s="28"/>
    </row>
    <row r="11" spans="1:33" s="10" customFormat="1" ht="18" customHeight="1" x14ac:dyDescent="0.25">
      <c r="A11" s="115" t="s">
        <v>136</v>
      </c>
      <c r="B11" s="116"/>
      <c r="C11" s="23"/>
      <c r="D11" s="24"/>
      <c r="E11" s="25"/>
      <c r="F11" s="26"/>
      <c r="G11" s="26">
        <f t="shared" si="0"/>
        <v>0</v>
      </c>
      <c r="H11" s="27"/>
      <c r="I11" s="24"/>
      <c r="J11" s="25"/>
      <c r="K11" s="26"/>
      <c r="L11" s="26">
        <f t="shared" si="1"/>
        <v>0</v>
      </c>
      <c r="M11" s="27"/>
      <c r="N11" s="24"/>
      <c r="O11" s="25"/>
      <c r="P11" s="26"/>
      <c r="Q11" s="26">
        <f t="shared" si="2"/>
        <v>0</v>
      </c>
      <c r="R11" s="27"/>
      <c r="S11" s="24"/>
      <c r="T11" s="25"/>
      <c r="U11" s="26"/>
      <c r="V11" s="26">
        <f t="shared" si="3"/>
        <v>0</v>
      </c>
      <c r="W11" s="27"/>
      <c r="X11" s="24"/>
      <c r="Y11" s="25"/>
      <c r="Z11" s="26"/>
      <c r="AA11" s="26">
        <f t="shared" si="4"/>
        <v>0</v>
      </c>
      <c r="AB11" s="27"/>
      <c r="AC11" s="24"/>
      <c r="AD11" s="25"/>
      <c r="AE11" s="26"/>
      <c r="AF11" s="26">
        <f t="shared" si="5"/>
        <v>0</v>
      </c>
      <c r="AG11" s="28"/>
    </row>
    <row r="12" spans="1:33" s="10" customFormat="1" ht="18" customHeight="1" x14ac:dyDescent="0.25">
      <c r="A12" s="115" t="s">
        <v>137</v>
      </c>
      <c r="B12" s="116"/>
      <c r="C12" s="23"/>
      <c r="D12" s="24"/>
      <c r="E12" s="25"/>
      <c r="F12" s="26"/>
      <c r="G12" s="26">
        <f t="shared" si="0"/>
        <v>0</v>
      </c>
      <c r="H12" s="27" t="s">
        <v>113</v>
      </c>
      <c r="I12" s="24"/>
      <c r="J12" s="25"/>
      <c r="K12" s="26"/>
      <c r="L12" s="26">
        <f t="shared" si="1"/>
        <v>0</v>
      </c>
      <c r="M12" s="27" t="s">
        <v>113</v>
      </c>
      <c r="N12" s="24"/>
      <c r="O12" s="25"/>
      <c r="P12" s="26"/>
      <c r="Q12" s="26">
        <f t="shared" si="2"/>
        <v>0</v>
      </c>
      <c r="R12" s="27" t="s">
        <v>113</v>
      </c>
      <c r="S12" s="24"/>
      <c r="T12" s="25"/>
      <c r="U12" s="26"/>
      <c r="V12" s="26">
        <f t="shared" si="3"/>
        <v>0</v>
      </c>
      <c r="W12" s="27" t="s">
        <v>113</v>
      </c>
      <c r="X12" s="24"/>
      <c r="Y12" s="25"/>
      <c r="Z12" s="26"/>
      <c r="AA12" s="26">
        <f t="shared" si="4"/>
        <v>0</v>
      </c>
      <c r="AB12" s="27" t="s">
        <v>113</v>
      </c>
      <c r="AC12" s="24"/>
      <c r="AD12" s="25"/>
      <c r="AE12" s="26"/>
      <c r="AF12" s="26">
        <f t="shared" si="5"/>
        <v>0</v>
      </c>
      <c r="AG12" s="28" t="s">
        <v>113</v>
      </c>
    </row>
    <row r="13" spans="1:33" s="10" customFormat="1" ht="18" customHeight="1" x14ac:dyDescent="0.25">
      <c r="A13" s="115" t="s">
        <v>138</v>
      </c>
      <c r="B13" s="116"/>
      <c r="C13" s="23"/>
      <c r="D13" s="24" t="s">
        <v>113</v>
      </c>
      <c r="E13" s="25"/>
      <c r="F13" s="26"/>
      <c r="G13" s="26">
        <f t="shared" si="0"/>
        <v>0</v>
      </c>
      <c r="H13" s="27"/>
      <c r="I13" s="24" t="s">
        <v>113</v>
      </c>
      <c r="J13" s="25"/>
      <c r="K13" s="26"/>
      <c r="L13" s="26">
        <f t="shared" si="1"/>
        <v>0</v>
      </c>
      <c r="M13" s="27"/>
      <c r="N13" s="24" t="s">
        <v>113</v>
      </c>
      <c r="O13" s="25"/>
      <c r="P13" s="26"/>
      <c r="Q13" s="26">
        <f t="shared" si="2"/>
        <v>0</v>
      </c>
      <c r="R13" s="27"/>
      <c r="S13" s="24" t="s">
        <v>113</v>
      </c>
      <c r="T13" s="25"/>
      <c r="U13" s="26"/>
      <c r="V13" s="26">
        <f t="shared" si="3"/>
        <v>0</v>
      </c>
      <c r="W13" s="27"/>
      <c r="X13" s="24" t="s">
        <v>113</v>
      </c>
      <c r="Y13" s="25"/>
      <c r="Z13" s="26"/>
      <c r="AA13" s="26">
        <f t="shared" si="4"/>
        <v>0</v>
      </c>
      <c r="AB13" s="27"/>
      <c r="AC13" s="24" t="s">
        <v>113</v>
      </c>
      <c r="AD13" s="25"/>
      <c r="AE13" s="26"/>
      <c r="AF13" s="26">
        <f t="shared" si="5"/>
        <v>0</v>
      </c>
      <c r="AG13" s="28"/>
    </row>
    <row r="14" spans="1:33" s="10" customFormat="1" ht="18" customHeight="1" x14ac:dyDescent="0.25">
      <c r="A14" s="115" t="s">
        <v>139</v>
      </c>
      <c r="B14" s="116"/>
      <c r="C14" s="23"/>
      <c r="D14" s="24"/>
      <c r="E14" s="25"/>
      <c r="F14" s="26"/>
      <c r="G14" s="26">
        <f t="shared" si="0"/>
        <v>0</v>
      </c>
      <c r="H14" s="27"/>
      <c r="I14" s="24"/>
      <c r="J14" s="25"/>
      <c r="K14" s="26"/>
      <c r="L14" s="26">
        <f t="shared" si="1"/>
        <v>0</v>
      </c>
      <c r="M14" s="27"/>
      <c r="N14" s="24"/>
      <c r="O14" s="25"/>
      <c r="P14" s="26"/>
      <c r="Q14" s="26">
        <f t="shared" si="2"/>
        <v>0</v>
      </c>
      <c r="R14" s="27"/>
      <c r="S14" s="24"/>
      <c r="T14" s="25"/>
      <c r="U14" s="26"/>
      <c r="V14" s="26">
        <f t="shared" si="3"/>
        <v>0</v>
      </c>
      <c r="W14" s="27"/>
      <c r="X14" s="24"/>
      <c r="Y14" s="25"/>
      <c r="Z14" s="26"/>
      <c r="AA14" s="26">
        <f t="shared" si="4"/>
        <v>0</v>
      </c>
      <c r="AB14" s="27"/>
      <c r="AC14" s="24"/>
      <c r="AD14" s="25"/>
      <c r="AE14" s="26"/>
      <c r="AF14" s="26">
        <f t="shared" si="5"/>
        <v>0</v>
      </c>
      <c r="AG14" s="28"/>
    </row>
    <row r="15" spans="1:33" s="10" customFormat="1" ht="18" customHeight="1" x14ac:dyDescent="0.25">
      <c r="A15" s="115" t="s">
        <v>140</v>
      </c>
      <c r="B15" s="116"/>
      <c r="C15" s="23"/>
      <c r="D15" s="24"/>
      <c r="E15" s="25"/>
      <c r="F15" s="26"/>
      <c r="G15" s="26">
        <f t="shared" si="0"/>
        <v>0</v>
      </c>
      <c r="H15" s="27"/>
      <c r="I15" s="24"/>
      <c r="J15" s="25"/>
      <c r="K15" s="26"/>
      <c r="L15" s="26">
        <f t="shared" si="1"/>
        <v>0</v>
      </c>
      <c r="M15" s="27"/>
      <c r="N15" s="24"/>
      <c r="O15" s="25"/>
      <c r="P15" s="26"/>
      <c r="Q15" s="26">
        <f t="shared" si="2"/>
        <v>0</v>
      </c>
      <c r="R15" s="27"/>
      <c r="S15" s="24"/>
      <c r="T15" s="25"/>
      <c r="U15" s="26"/>
      <c r="V15" s="26">
        <f t="shared" si="3"/>
        <v>0</v>
      </c>
      <c r="W15" s="27"/>
      <c r="X15" s="24"/>
      <c r="Y15" s="25"/>
      <c r="Z15" s="26"/>
      <c r="AA15" s="26">
        <f t="shared" si="4"/>
        <v>0</v>
      </c>
      <c r="AB15" s="27"/>
      <c r="AC15" s="24"/>
      <c r="AD15" s="25"/>
      <c r="AE15" s="26"/>
      <c r="AF15" s="26">
        <f t="shared" si="5"/>
        <v>0</v>
      </c>
      <c r="AG15" s="28"/>
    </row>
    <row r="16" spans="1:33" s="10" customFormat="1" ht="18" customHeight="1" thickBot="1" x14ac:dyDescent="0.3">
      <c r="A16" s="115" t="s">
        <v>141</v>
      </c>
      <c r="B16" s="116"/>
      <c r="C16" s="23"/>
      <c r="D16" s="24"/>
      <c r="E16" s="25"/>
      <c r="F16" s="26"/>
      <c r="G16" s="26">
        <f t="shared" si="0"/>
        <v>0</v>
      </c>
      <c r="H16" s="27"/>
      <c r="I16" s="24"/>
      <c r="J16" s="25"/>
      <c r="K16" s="26"/>
      <c r="L16" s="26">
        <f t="shared" si="1"/>
        <v>0</v>
      </c>
      <c r="M16" s="27"/>
      <c r="N16" s="24"/>
      <c r="O16" s="25"/>
      <c r="P16" s="26"/>
      <c r="Q16" s="26">
        <f t="shared" si="2"/>
        <v>0</v>
      </c>
      <c r="R16" s="27"/>
      <c r="S16" s="24"/>
      <c r="T16" s="25"/>
      <c r="U16" s="26"/>
      <c r="V16" s="26">
        <f t="shared" si="3"/>
        <v>0</v>
      </c>
      <c r="W16" s="27"/>
      <c r="X16" s="24"/>
      <c r="Y16" s="25"/>
      <c r="Z16" s="26"/>
      <c r="AA16" s="26">
        <f t="shared" si="4"/>
        <v>0</v>
      </c>
      <c r="AB16" s="27"/>
      <c r="AC16" s="24"/>
      <c r="AD16" s="25"/>
      <c r="AE16" s="26"/>
      <c r="AF16" s="26">
        <f t="shared" si="5"/>
        <v>0</v>
      </c>
      <c r="AG16" s="28"/>
    </row>
    <row r="17" spans="1:32" s="10" customFormat="1" ht="18" customHeight="1" thickBot="1" x14ac:dyDescent="0.3">
      <c r="A17" s="29"/>
      <c r="B17" s="29"/>
      <c r="C17" s="30"/>
      <c r="G17" s="31">
        <f>SUM(G9:G16)</f>
        <v>0</v>
      </c>
      <c r="L17" s="32">
        <f>SUM(L9:L16)</f>
        <v>0</v>
      </c>
      <c r="Q17" s="32">
        <f>SUM(Q9:Q16)</f>
        <v>0</v>
      </c>
      <c r="V17" s="32">
        <f>SUM(V9:V16)</f>
        <v>0</v>
      </c>
      <c r="AA17" s="32">
        <f>SUM(AA9:AA16)</f>
        <v>0</v>
      </c>
      <c r="AF17" s="32">
        <f>SUM(AF9:AF16)</f>
        <v>0</v>
      </c>
    </row>
    <row r="18" spans="1:32" s="10" customFormat="1" ht="18" customHeight="1" x14ac:dyDescent="0.25">
      <c r="A18" s="33" t="s">
        <v>114</v>
      </c>
      <c r="B18" s="34">
        <f>G17</f>
        <v>0</v>
      </c>
      <c r="C18" s="30"/>
    </row>
    <row r="19" spans="1:32" s="10" customFormat="1" ht="18" customHeight="1" x14ac:dyDescent="0.25">
      <c r="A19" s="33" t="s">
        <v>115</v>
      </c>
      <c r="B19" s="34">
        <f>L17</f>
        <v>0</v>
      </c>
      <c r="C19" s="30"/>
    </row>
    <row r="20" spans="1:32" s="10" customFormat="1" ht="18" customHeight="1" x14ac:dyDescent="0.25">
      <c r="A20" s="33" t="s">
        <v>116</v>
      </c>
      <c r="B20" s="34">
        <f>Q17</f>
        <v>0</v>
      </c>
      <c r="C20" s="30"/>
    </row>
    <row r="21" spans="1:32" s="10" customFormat="1" ht="18" customHeight="1" x14ac:dyDescent="0.25">
      <c r="A21" s="33" t="s">
        <v>117</v>
      </c>
      <c r="B21" s="34">
        <f>V17</f>
        <v>0</v>
      </c>
      <c r="C21" s="30"/>
    </row>
    <row r="22" spans="1:32" s="10" customFormat="1" ht="18" customHeight="1" x14ac:dyDescent="0.25">
      <c r="A22" s="33" t="s">
        <v>118</v>
      </c>
      <c r="B22" s="34">
        <f>AA17</f>
        <v>0</v>
      </c>
      <c r="C22" s="30"/>
    </row>
    <row r="23" spans="1:32" s="10" customFormat="1" ht="18" customHeight="1" thickBot="1" x14ac:dyDescent="0.3">
      <c r="A23" s="35" t="s">
        <v>119</v>
      </c>
      <c r="B23" s="36">
        <f>AF17</f>
        <v>0</v>
      </c>
      <c r="C23" s="30"/>
    </row>
    <row r="24" spans="1:32" s="10" customFormat="1" ht="16.5" thickBot="1" x14ac:dyDescent="0.3">
      <c r="A24" s="37" t="s">
        <v>121</v>
      </c>
      <c r="B24" s="38">
        <f>SUM(B18:B23)</f>
        <v>0</v>
      </c>
      <c r="C24" s="30"/>
    </row>
  </sheetData>
  <mergeCells count="23">
    <mergeCell ref="A15:B15"/>
    <mergeCell ref="A16:B16"/>
    <mergeCell ref="A10:B10"/>
    <mergeCell ref="A11:B11"/>
    <mergeCell ref="A12:B12"/>
    <mergeCell ref="A13:B13"/>
    <mergeCell ref="A14:B14"/>
    <mergeCell ref="A9:B9"/>
    <mergeCell ref="A1:F1"/>
    <mergeCell ref="A2:F2"/>
    <mergeCell ref="A3:B3"/>
    <mergeCell ref="C3:H3"/>
    <mergeCell ref="D5:AG5"/>
    <mergeCell ref="A6:B6"/>
    <mergeCell ref="C6:C7"/>
    <mergeCell ref="D6:H6"/>
    <mergeCell ref="I6:M6"/>
    <mergeCell ref="N6:R6"/>
    <mergeCell ref="S6:W6"/>
    <mergeCell ref="X6:AB6"/>
    <mergeCell ref="AC6:AG6"/>
    <mergeCell ref="A7:B7"/>
    <mergeCell ref="A8:B8"/>
  </mergeCells>
  <dataValidations count="1">
    <dataValidation type="list" allowBlank="1" showInputMessage="1" showErrorMessage="1" sqref="C8:C16" xr:uid="{353ECEAE-E5E2-4DBE-82C5-8D513B653E91}">
      <formula1>"YES, 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99B8A2AF87C45A893957BB21BAF6A" ma:contentTypeVersion="10" ma:contentTypeDescription="Create a new document." ma:contentTypeScope="" ma:versionID="cde53d0b6c4026b0dfae0dd7d737c770">
  <xsd:schema xmlns:xsd="http://www.w3.org/2001/XMLSchema" xmlns:xs="http://www.w3.org/2001/XMLSchema" xmlns:p="http://schemas.microsoft.com/office/2006/metadata/properties" xmlns:ns3="064ae5ab-fe19-439e-9d2b-eb787ed32a01" targetNamespace="http://schemas.microsoft.com/office/2006/metadata/properties" ma:root="true" ma:fieldsID="32a192e7cd145fabf72fdc9bb1954ce2" ns3:_="">
    <xsd:import namespace="064ae5ab-fe19-439e-9d2b-eb787ed32a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ae5ab-fe19-439e-9d2b-eb787ed32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2341B1-7F57-4BD6-9245-25692EEBE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ae5ab-fe19-439e-9d2b-eb787ed32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DF1353-2915-406D-B8DC-B91E56E9BF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B82CD-80AE-4B5B-AE04-A119FC42F0E7}">
  <ds:schemaRefs>
    <ds:schemaRef ds:uri="064ae5ab-fe19-439e-9d2b-eb787ed32a01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Tech and Funtional Req.</vt:lpstr>
      <vt:lpstr>Tech_Functional Interrogatories</vt:lpstr>
      <vt:lpstr>Info Security Requirements</vt:lpstr>
      <vt:lpstr>Fee and Cost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Hardemon</dc:creator>
  <cp:lastModifiedBy>Sherri Hardemon</cp:lastModifiedBy>
  <dcterms:created xsi:type="dcterms:W3CDTF">2021-10-20T19:11:01Z</dcterms:created>
  <dcterms:modified xsi:type="dcterms:W3CDTF">2021-11-03T16:24:43Z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0x0101006AA99B8A2AF87C45A893957BB21BAF6A</vt:lpwstr>
  </property>
</Properties>
</file>